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F8" i="1"/>
  <c r="F5" i="1"/>
  <c r="G5" i="1"/>
  <c r="F6" i="1"/>
  <c r="G6" i="1"/>
  <c r="G7" i="1"/>
  <c r="G4" i="1" l="1"/>
</calcChain>
</file>

<file path=xl/sharedStrings.xml><?xml version="1.0" encoding="utf-8"?>
<sst xmlns="http://schemas.openxmlformats.org/spreadsheetml/2006/main" count="35" uniqueCount="33">
  <si>
    <t>Школа</t>
  </si>
  <si>
    <t>МБОУ "Ачаирская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</si>
  <si>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</si>
  <si>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</si>
  <si>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</si>
  <si>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</si>
  <si>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</si>
  <si>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</si>
  <si>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</si>
  <si>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</si>
  <si>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</si>
  <si>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</si>
  <si>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</si>
  <si>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</si>
  <si>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</si>
  <si>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</si>
  <si>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</t>
  </si>
  <si>
    <t>Макароны отварные</t>
  </si>
  <si>
    <t>гор.напиток</t>
  </si>
  <si>
    <t>54-21гн-2020</t>
  </si>
  <si>
    <t>Какао с молоком</t>
  </si>
  <si>
    <t>хлеб</t>
  </si>
  <si>
    <t>пром</t>
  </si>
  <si>
    <t>Хлеб пшеничный</t>
  </si>
  <si>
    <t>54-8м-2020</t>
  </si>
  <si>
    <t>Тефтели мясные паровые</t>
  </si>
  <si>
    <t>Завтрак 2</t>
  </si>
  <si>
    <t>Обед</t>
  </si>
  <si>
    <t>закуска</t>
  </si>
  <si>
    <t>53-19з-2020</t>
  </si>
  <si>
    <t>Масло сливочное (порциями)</t>
  </si>
  <si>
    <t>Йогурт</t>
  </si>
  <si>
    <t>кисломолочные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</si>
</sst>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Fill="1" applyBorder="1"/>
    <xf numFmtId="0" fontId="0" fillId="2" borderId="16" xfId="0" applyFill="1" applyBorder="1"/>
    <xf numFmtId="0" fontId="0" fillId="2" borderId="4" xfId="0" applyFill="1" applyBorder="1"/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5.42578125" customWidth="1"/>
    <col min="3" max="3" width="12.140625" customWidth="1"/>
    <col min="4" max="4" width="27.85546875" customWidth="1"/>
    <col min="5" max="5" width="9.85546875" customWidth="1"/>
    <col min="6" max="6" width="7.5703125" customWidth="1"/>
    <col min="7" max="7" width="13.42578125" customWidth="1"/>
    <col min="8" max="8" width="7.710937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45020</v>
      </c>
    </row>
    <row r="2" spans="1:10" ht="3.7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customHeight="1" thickBot="1" x14ac:dyDescent="0.3">
      <c r="A4" s="6" t="s">
        <v>14</v>
      </c>
      <c r="B4" s="7" t="s">
        <v>28</v>
      </c>
      <c r="C4" s="8" t="s">
        <v>29</v>
      </c>
      <c r="D4" s="9" t="s">
        <v>30</v>
      </c>
      <c r="E4" s="10">
        <v>10</v>
      </c>
      <c r="F4" s="11">
        <v>12.5</v>
      </c>
      <c r="G4" s="10">
        <f>4*H4+9*I4+4*J4</f>
        <v>66.500000000000014</v>
      </c>
      <c r="H4" s="10">
        <v>0.1</v>
      </c>
      <c r="I4" s="10">
        <v>7.3</v>
      </c>
      <c r="J4" s="12">
        <v>0.1</v>
      </c>
    </row>
    <row r="5" spans="1:10" ht="13.5" customHeight="1" thickBot="1" x14ac:dyDescent="0.3">
      <c r="A5" s="13"/>
      <c r="B5" s="7" t="s">
        <v>15</v>
      </c>
      <c r="C5" s="8" t="s">
        <v>16</v>
      </c>
      <c r="D5" s="9" t="s">
        <v>17</v>
      </c>
      <c r="E5" s="10">
        <v>235</v>
      </c>
      <c r="F5" s="11">
        <f>(10.08*50+1.008*567+0.288*10)/144</f>
        <v>7.4890000000000008</v>
      </c>
      <c r="G5" s="10">
        <f>4*H5+9*I5+4*J5</f>
        <v>262.60000000000002</v>
      </c>
      <c r="H5" s="10">
        <v>7.1</v>
      </c>
      <c r="I5" s="10">
        <v>6.6</v>
      </c>
      <c r="J5" s="12">
        <v>43.7</v>
      </c>
    </row>
    <row r="6" spans="1:10" ht="15.75" customHeight="1" thickBot="1" x14ac:dyDescent="0.3">
      <c r="A6" s="13"/>
      <c r="B6" s="34" t="s">
        <v>15</v>
      </c>
      <c r="C6" s="15" t="s">
        <v>24</v>
      </c>
      <c r="D6" s="16" t="s">
        <v>25</v>
      </c>
      <c r="E6" s="17">
        <v>100</v>
      </c>
      <c r="F6" s="18">
        <f>(1.26*25+3.74*25+9*300+0.144*10+0.576*130)/144</f>
        <v>20.148055555555558</v>
      </c>
      <c r="G6" s="10">
        <f t="shared" ref="G6:G7" si="0">4*H6+9*I6+4*J6</f>
        <v>194.7</v>
      </c>
      <c r="H6" s="17">
        <v>13.6</v>
      </c>
      <c r="I6" s="17">
        <v>11.9</v>
      </c>
      <c r="J6" s="19">
        <v>8.3000000000000007</v>
      </c>
    </row>
    <row r="7" spans="1:10" ht="15" customHeight="1" thickBot="1" x14ac:dyDescent="0.3">
      <c r="A7" s="13"/>
      <c r="B7" s="14" t="s">
        <v>18</v>
      </c>
      <c r="C7" s="15" t="s">
        <v>19</v>
      </c>
      <c r="D7" s="16" t="s">
        <v>20</v>
      </c>
      <c r="E7" s="17">
        <v>200</v>
      </c>
      <c r="F7" s="18">
        <v>9.68</v>
      </c>
      <c r="G7" s="10">
        <f t="shared" si="0"/>
        <v>100.3</v>
      </c>
      <c r="H7" s="17">
        <v>4.7</v>
      </c>
      <c r="I7" s="17">
        <v>3.5</v>
      </c>
      <c r="J7" s="19">
        <v>12.5</v>
      </c>
    </row>
    <row r="8" spans="1:10" ht="15" customHeight="1" thickBot="1" x14ac:dyDescent="0.3">
      <c r="A8" s="13"/>
      <c r="B8" s="14" t="s">
        <v>21</v>
      </c>
      <c r="C8" s="15" t="s">
        <v>22</v>
      </c>
      <c r="D8" s="16" t="s">
        <v>23</v>
      </c>
      <c r="E8" s="17">
        <v>40</v>
      </c>
      <c r="F8" s="18">
        <f>323.97/147</f>
        <v>2.2038775510204083</v>
      </c>
      <c r="G8" s="10">
        <f t="shared" ref="G8:G9" si="1">4*H8+9*I8+4*J8</f>
        <v>93.5</v>
      </c>
      <c r="H8" s="17">
        <v>3</v>
      </c>
      <c r="I8" s="17">
        <v>0.3</v>
      </c>
      <c r="J8" s="19">
        <v>19.7</v>
      </c>
    </row>
    <row r="9" spans="1:10" ht="15" customHeight="1" thickBot="1" x14ac:dyDescent="0.3">
      <c r="A9" s="13"/>
      <c r="B9" s="14" t="s">
        <v>32</v>
      </c>
      <c r="C9" s="15" t="s">
        <v>22</v>
      </c>
      <c r="D9" s="16" t="s">
        <v>31</v>
      </c>
      <c r="E9" s="17">
        <v>95</v>
      </c>
      <c r="F9" s="18">
        <v>20</v>
      </c>
      <c r="G9" s="10">
        <f t="shared" si="1"/>
        <v>50.599999999999994</v>
      </c>
      <c r="H9" s="17">
        <v>3.9</v>
      </c>
      <c r="I9" s="17">
        <v>1.4</v>
      </c>
      <c r="J9" s="19">
        <v>5.6</v>
      </c>
    </row>
    <row r="10" spans="1:10" ht="15.75" thickBot="1" x14ac:dyDescent="0.3">
      <c r="A10" s="20"/>
      <c r="B10" s="33"/>
      <c r="C10" s="15"/>
      <c r="D10" s="16"/>
      <c r="E10" s="17"/>
      <c r="F10" s="18"/>
      <c r="G10" s="10"/>
      <c r="H10" s="17"/>
      <c r="I10" s="17"/>
      <c r="J10" s="19"/>
    </row>
    <row r="11" spans="1:10" x14ac:dyDescent="0.25">
      <c r="A11" s="6" t="s">
        <v>26</v>
      </c>
      <c r="B11" s="31"/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.75" thickBot="1" x14ac:dyDescent="0.3">
      <c r="A14" s="13" t="s">
        <v>27</v>
      </c>
      <c r="B14" s="32"/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3"/>
      <c r="B15" s="33"/>
      <c r="C15" s="15"/>
      <c r="D15" s="16"/>
      <c r="E15" s="17"/>
      <c r="F15" s="18"/>
      <c r="G15" s="10"/>
      <c r="H15" s="17"/>
      <c r="I15" s="17"/>
      <c r="J15" s="19"/>
    </row>
    <row r="16" spans="1:10" ht="15.75" thickBot="1" x14ac:dyDescent="0.3">
      <c r="A16" s="20"/>
      <c r="B16" s="21"/>
      <c r="C16" s="21"/>
      <c r="D16" s="22"/>
      <c r="E16" s="23"/>
      <c r="F16" s="24"/>
      <c r="G16" s="23"/>
      <c r="H16" s="23"/>
      <c r="I16" s="23"/>
      <c r="J16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2023-04-02T15:08:59Z</dcterms:modified>
</cp:coreProperties>
</file>