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8" i="1" l="1"/>
  <c r="G5" i="1" l="1"/>
  <c r="G6" i="1"/>
  <c r="G7" i="1"/>
  <c r="G4" i="1"/>
  <c r="F7" i="1"/>
  <c r="F5" i="1"/>
  <c r="F4" i="1"/>
</calcChain>
</file>

<file path=xl/sharedStrings.xml><?xml version="1.0" encoding="utf-8"?>
<sst xmlns="http://schemas.openxmlformats.org/spreadsheetml/2006/main" count="32" uniqueCount="29">
  <si>
    <t>Школа</t>
  </si>
  <si>
    <t>МБОУ "Ачаирская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</si>
  <si>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</si>
  <si>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</si>
  <si>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</si>
  <si>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</si>
  <si>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</si>
  <si>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</si>
  <si>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</si>
  <si>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</si>
  <si>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</si>
  <si>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</si>
  <si>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</si>
  <si>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</si>
  <si>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</si>
  <si>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</si>
  <si>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54-4г-2020</t>
  </si>
  <si>
    <t>Каша гречневая рассыпчатая</t>
  </si>
  <si>
    <t>хлеб</t>
  </si>
  <si>
    <t>пром</t>
  </si>
  <si>
    <t>Хлеб пшеничный</t>
  </si>
  <si>
    <t>54-2м-2020</t>
  </si>
  <si>
    <t>Гуляш из говядины</t>
  </si>
  <si>
    <t>напиток</t>
  </si>
  <si>
    <t>Завтрак 2</t>
  </si>
  <si>
    <t>Обед</t>
  </si>
  <si>
    <t>Сок абрикосовый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</si>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</sst>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9" xfId="0" applyFill="1" applyBorder="1"/>
    <xf numFmtId="0" fontId="0" fillId="2" borderId="16" xfId="0" applyFill="1" applyBorder="1"/>
    <xf numFmtId="0" fontId="0" fillId="2" borderId="4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M7" sqref="M7"/>
    </sheetView>
  </sheetViews>
  <sheetFormatPr defaultRowHeight="15" x14ac:dyDescent="0.25"/>
  <cols>
    <col min="1" max="1" width="12.7109375" customWidth="1"/>
    <col min="2" max="2" width="11.85546875" customWidth="1"/>
    <col min="3" max="3" width="12.28515625" customWidth="1"/>
    <col min="4" max="4" width="27" customWidth="1"/>
    <col min="5" max="5" width="9.7109375" customWidth="1"/>
    <col min="6" max="6" width="7.85546875" customWidth="1"/>
    <col min="7" max="7" width="13.28515625" customWidth="1"/>
    <col min="8" max="9" width="7.28515625" customWidth="1"/>
    <col min="10" max="10" width="9.8554687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45021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thickBot="1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1">
        <f>(36.72*25+1.872*25+1.44*165+0.72*130+0.144*10)/144</f>
        <v>9.009999999999998</v>
      </c>
      <c r="G4" s="10">
        <f>4*H4+9*I4+4*J4</f>
        <v>305.3</v>
      </c>
      <c r="H4" s="10">
        <v>7.5</v>
      </c>
      <c r="I4" s="10">
        <v>8.5</v>
      </c>
      <c r="J4" s="12">
        <v>49.7</v>
      </c>
    </row>
    <row r="5" spans="1:10" ht="15.75" thickBot="1" x14ac:dyDescent="0.3">
      <c r="A5" s="13"/>
      <c r="B5" s="31" t="s">
        <v>15</v>
      </c>
      <c r="C5" s="15" t="s">
        <v>21</v>
      </c>
      <c r="D5" s="16" t="s">
        <v>22</v>
      </c>
      <c r="E5" s="17">
        <v>100</v>
      </c>
      <c r="F5" s="18">
        <f>(0.438*36+0.438*165+1.46*25+15.33*460+0.73*130+0.146*10)/146</f>
        <v>49.812999999999995</v>
      </c>
      <c r="G5" s="10">
        <f t="shared" ref="G5:G8" si="0">4*H5+9*I5+4*J5</f>
        <v>123.8</v>
      </c>
      <c r="H5" s="17">
        <v>7.4</v>
      </c>
      <c r="I5" s="17">
        <v>9.6</v>
      </c>
      <c r="J5" s="19">
        <v>1.95</v>
      </c>
    </row>
    <row r="6" spans="1:10" ht="15.75" customHeight="1" thickBot="1" x14ac:dyDescent="0.3">
      <c r="A6" s="13"/>
      <c r="B6" s="14" t="s">
        <v>23</v>
      </c>
      <c r="C6" s="15" t="s">
        <v>19</v>
      </c>
      <c r="D6" s="16" t="s">
        <v>26</v>
      </c>
      <c r="E6" s="17">
        <v>200</v>
      </c>
      <c r="F6" s="18">
        <v>12.23</v>
      </c>
      <c r="G6" s="10">
        <f t="shared" si="0"/>
        <v>105.6</v>
      </c>
      <c r="H6" s="17">
        <v>1</v>
      </c>
      <c r="I6" s="17">
        <v>0</v>
      </c>
      <c r="J6" s="19">
        <v>25.4</v>
      </c>
    </row>
    <row r="7" spans="1:10" ht="13.5" customHeight="1" thickBot="1" x14ac:dyDescent="0.3">
      <c r="A7" s="13"/>
      <c r="B7" s="14" t="s">
        <v>18</v>
      </c>
      <c r="C7" s="15" t="s">
        <v>19</v>
      </c>
      <c r="D7" s="16" t="s">
        <v>20</v>
      </c>
      <c r="E7" s="17">
        <v>40</v>
      </c>
      <c r="F7" s="18">
        <f>323.97/147</f>
        <v>2.2038775510204083</v>
      </c>
      <c r="G7" s="10">
        <f t="shared" si="0"/>
        <v>98</v>
      </c>
      <c r="H7" s="17">
        <v>3</v>
      </c>
      <c r="I7" s="17">
        <v>0.8</v>
      </c>
      <c r="J7" s="19">
        <v>19.7</v>
      </c>
    </row>
    <row r="8" spans="1:10" ht="13.5" customHeight="1" x14ac:dyDescent="0.25">
      <c r="A8" s="13"/>
      <c r="B8" s="35" t="s">
        <v>27</v>
      </c>
      <c r="C8" s="36" t="s">
        <v>19</v>
      </c>
      <c r="D8" s="37" t="s">
        <v>28</v>
      </c>
      <c r="E8" s="38">
        <v>200</v>
      </c>
      <c r="F8" s="39">
        <v>12.08</v>
      </c>
      <c r="G8" s="10">
        <f t="shared" si="0"/>
        <v>81.600000000000009</v>
      </c>
      <c r="H8" s="38">
        <v>0.8</v>
      </c>
      <c r="I8" s="38">
        <v>0</v>
      </c>
      <c r="J8" s="40">
        <v>19.600000000000001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3"/>
      <c r="H9" s="23">
        <f>SUM(H4:H8)</f>
        <v>19.7</v>
      </c>
      <c r="I9" s="23">
        <f>SUM(I4:I8)</f>
        <v>18.900000000000002</v>
      </c>
      <c r="J9" s="25">
        <f>SUM(J4:J8)</f>
        <v>116.35000000000002</v>
      </c>
    </row>
    <row r="10" spans="1:10" x14ac:dyDescent="0.25">
      <c r="A10" s="6" t="s">
        <v>24</v>
      </c>
      <c r="B10" s="32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3" t="s">
        <v>25</v>
      </c>
      <c r="B13" s="33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3"/>
      <c r="B14" s="34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2023-04-02T15:15:32Z</dcterms:modified>
</cp:coreProperties>
</file>